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320" windowHeight="12645" activeTab="2"/>
  </bookViews>
  <sheets>
    <sheet name="výhled 2024-2026 provoz" sheetId="1" r:id="rId1"/>
    <sheet name="výhled 2024-2026 MSK" sheetId="2" r:id="rId2"/>
    <sheet name="výhled 2024-2026 JAK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"/>
  <c r="C24"/>
  <c r="B24"/>
  <c r="D11"/>
  <c r="C11"/>
  <c r="B11"/>
  <c r="D23" i="2"/>
  <c r="C23"/>
  <c r="B23"/>
  <c r="B10"/>
  <c r="D10"/>
  <c r="C10"/>
  <c r="C33" i="1"/>
  <c r="C16"/>
  <c r="D33" l="1"/>
  <c r="B33"/>
  <c r="D16"/>
  <c r="B16"/>
</calcChain>
</file>

<file path=xl/sharedStrings.xml><?xml version="1.0" encoding="utf-8"?>
<sst xmlns="http://schemas.openxmlformats.org/spreadsheetml/2006/main" count="91" uniqueCount="43">
  <si>
    <t>Výnosy celkem</t>
  </si>
  <si>
    <t>v tis. Kč</t>
  </si>
  <si>
    <t>VÝNOSY</t>
  </si>
  <si>
    <t>Název položky</t>
  </si>
  <si>
    <t>NÁKLADY</t>
  </si>
  <si>
    <t xml:space="preserve">Zveřejněno na internetových stránkách příspěvkové organizace </t>
  </si>
  <si>
    <t xml:space="preserve">Údaje o zveřejnění v souladu s § 28a odst. 1 Zákona č. 250/2000 Sb., o rozpočtových pravidlech </t>
  </si>
  <si>
    <t>územních rozpočtu, ve znění pozdějších předpisů:</t>
  </si>
  <si>
    <t>Náklady celkem</t>
  </si>
  <si>
    <t>501 - spotřeba materiálu</t>
  </si>
  <si>
    <t>502  -  energie</t>
  </si>
  <si>
    <t>511  -  opravy a údržba</t>
  </si>
  <si>
    <t>518  - služby</t>
  </si>
  <si>
    <t>521  - mzdové náklady</t>
  </si>
  <si>
    <t>524  - zákonné odvody</t>
  </si>
  <si>
    <t>525  - pojištění zodpovědnosti</t>
  </si>
  <si>
    <t>527  - FKSP</t>
  </si>
  <si>
    <t>558  - náklady z DDHIM</t>
  </si>
  <si>
    <t>551  - odpisy majetku</t>
  </si>
  <si>
    <t>569  - pojištění majetku</t>
  </si>
  <si>
    <t>512  - cestovné</t>
  </si>
  <si>
    <t>602  - školné MŠ</t>
  </si>
  <si>
    <t>672  - dotace zřizovatele</t>
  </si>
  <si>
    <t>649  - ostatní příjmy</t>
  </si>
  <si>
    <t xml:space="preserve">       finance z Krajského úřadu Ostrava</t>
  </si>
  <si>
    <t>Neinvestiční dotace celkem</t>
  </si>
  <si>
    <t>501 - učebnice, učební pomůcky</t>
  </si>
  <si>
    <t>525 - náhrady DPH</t>
  </si>
  <si>
    <t xml:space="preserve">Zveřejněno na internetových stránkách zřizovatele </t>
  </si>
  <si>
    <t>602  - školné ŠD</t>
  </si>
  <si>
    <t>rok 2024</t>
  </si>
  <si>
    <t>rok 2025</t>
  </si>
  <si>
    <t>518 - vzdělávání, prev. prohlídky,plavání</t>
  </si>
  <si>
    <t>rok 2026</t>
  </si>
  <si>
    <t>Základní škola a mateřská škola Dobratice</t>
  </si>
  <si>
    <t xml:space="preserve">       projekt JAK - ESF</t>
  </si>
  <si>
    <t>602  - stravné - žácí, zaměstnanci</t>
  </si>
  <si>
    <t>602 - stravné - cizí strávníci</t>
  </si>
  <si>
    <t>672 - dotace na odpisy</t>
  </si>
  <si>
    <t>558 - majetek</t>
  </si>
  <si>
    <t xml:space="preserve">     Střednědobý výhled  2024 - 2026</t>
  </si>
  <si>
    <t>provozní rozpočet</t>
  </si>
  <si>
    <t xml:space="preserve">     Střednědobý výhled  2024 - 2025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</si>
</sst>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1" fillId="0" borderId="1" xfId="0" applyFont="1" applyBorder="1"/>
    <xf numFmtId="0" fontId="3" fillId="2" borderId="4" xfId="0" applyFont="1" applyFill="1" applyBorder="1"/>
    <xf numFmtId="0" fontId="1" fillId="0" borderId="7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0" xfId="0" applyFont="1" applyAlignment="1">
      <alignment horizontal="right"/>
    </xf>
    <xf numFmtId="3" fontId="0" fillId="0" borderId="8" xfId="0" applyNumberFormat="1" applyBorder="1"/>
    <xf numFmtId="3" fontId="0" fillId="0" borderId="9" xfId="0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3" fillId="2" borderId="5" xfId="0" applyNumberFormat="1" applyFont="1" applyFill="1" applyBorder="1"/>
    <xf numFmtId="3" fontId="3" fillId="2" borderId="6" xfId="0" applyNumberFormat="1" applyFont="1" applyFill="1" applyBorder="1"/>
    <xf numFmtId="0" fontId="0" fillId="0" borderId="1" xfId="0" applyBorder="1"/>
    <xf numFmtId="0" fontId="1" fillId="0" borderId="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3" fillId="0" borderId="17" xfId="0" applyFont="1" applyBorder="1" applyAlignment="1">
      <alignment horizontal="center"/>
    </xf>
    <xf numFmtId="3" fontId="1" fillId="0" borderId="15" xfId="0" applyNumberFormat="1" applyFont="1" applyBorder="1"/>
    <xf numFmtId="3" fontId="1" fillId="0" borderId="18" xfId="0" applyNumberFormat="1" applyFont="1" applyBorder="1"/>
    <xf numFmtId="3" fontId="0" fillId="0" borderId="15" xfId="0" applyNumberFormat="1" applyBorder="1"/>
    <xf numFmtId="3" fontId="0" fillId="0" borderId="18" xfId="0" applyNumberFormat="1" applyBorder="1"/>
    <xf numFmtId="0" fontId="1" fillId="0" borderId="0" xfId="0" applyFont="1" applyAlignment="1"/>
    <xf numFmtId="0" fontId="0" fillId="0" borderId="19" xfId="0" applyBorder="1"/>
    <xf numFmtId="3" fontId="0" fillId="0" borderId="20" xfId="0" applyNumberFormat="1" applyBorder="1"/>
    <xf numFmtId="3" fontId="0" fillId="0" borderId="13" xfId="0" applyNumberFormat="1" applyBorder="1"/>
    <xf numFmtId="3" fontId="0" fillId="0" borderId="21" xfId="0" applyNumberForma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A4" sqref="A4:D4"/>
    </sheetView>
  </sheetViews>
  <sheetFormatPr defaultRowHeight="15"/>
  <cols>
    <col min="1" max="1" width="39.28515625" customWidth="1"/>
    <col min="2" max="2" width="16.7109375" customWidth="1"/>
    <col min="3" max="3" width="17.7109375" customWidth="1"/>
    <col min="4" max="4" width="18.140625" customWidth="1"/>
  </cols>
  <sheetData>
    <row r="1" spans="1:4" ht="18.75">
      <c r="A1" s="38" t="s">
        <v>34</v>
      </c>
      <c r="B1" s="38"/>
      <c r="C1" s="38"/>
      <c r="D1" s="38"/>
    </row>
    <row r="2" spans="1:4" ht="18.75">
      <c r="A2" s="38"/>
      <c r="B2" s="38"/>
      <c r="C2" s="38"/>
      <c r="D2" s="38"/>
    </row>
    <row r="4" spans="1:4" ht="18.75">
      <c r="A4" s="38" t="s">
        <v>40</v>
      </c>
      <c r="B4" s="39"/>
      <c r="C4" s="39"/>
      <c r="D4" s="39"/>
    </row>
    <row r="5" spans="1:4" ht="15.75">
      <c r="A5" s="40" t="s">
        <v>41</v>
      </c>
      <c r="B5" s="41"/>
      <c r="C5" s="41"/>
      <c r="D5" s="41"/>
    </row>
    <row r="6" spans="1:4" ht="15.75">
      <c r="A6" s="32"/>
      <c r="B6" s="32"/>
      <c r="C6" s="32"/>
      <c r="D6" s="32"/>
    </row>
    <row r="7" spans="1:4" ht="19.5" thickBot="1">
      <c r="A7" s="2" t="s">
        <v>2</v>
      </c>
      <c r="D7" s="10" t="s">
        <v>1</v>
      </c>
    </row>
    <row r="8" spans="1:4" ht="19.5" thickBot="1">
      <c r="A8" s="7" t="s">
        <v>3</v>
      </c>
      <c r="B8" s="8" t="s">
        <v>30</v>
      </c>
      <c r="C8" s="27" t="s">
        <v>31</v>
      </c>
      <c r="D8" s="9" t="s">
        <v>33</v>
      </c>
    </row>
    <row r="9" spans="1:4" ht="15.75">
      <c r="A9" s="6" t="s">
        <v>21</v>
      </c>
      <c r="B9" s="28">
        <v>170</v>
      </c>
      <c r="C9" s="28">
        <v>200</v>
      </c>
      <c r="D9" s="16">
        <v>210</v>
      </c>
    </row>
    <row r="10" spans="1:4" ht="15.75">
      <c r="A10" s="6" t="s">
        <v>29</v>
      </c>
      <c r="B10" s="28">
        <v>80</v>
      </c>
      <c r="C10" s="28">
        <v>82</v>
      </c>
      <c r="D10" s="16">
        <v>83</v>
      </c>
    </row>
    <row r="11" spans="1:4" ht="15.75">
      <c r="A11" s="6" t="s">
        <v>36</v>
      </c>
      <c r="B11" s="28">
        <v>680</v>
      </c>
      <c r="C11" s="28">
        <v>700</v>
      </c>
      <c r="D11" s="16">
        <v>730</v>
      </c>
    </row>
    <row r="12" spans="1:4" ht="15.75">
      <c r="A12" s="4" t="s">
        <v>37</v>
      </c>
      <c r="B12" s="29">
        <v>445</v>
      </c>
      <c r="C12" s="29">
        <v>450</v>
      </c>
      <c r="D12" s="18">
        <v>452</v>
      </c>
    </row>
    <row r="13" spans="1:4" ht="15.75">
      <c r="A13" s="4" t="s">
        <v>23</v>
      </c>
      <c r="B13" s="29">
        <v>80</v>
      </c>
      <c r="C13" s="29">
        <v>80</v>
      </c>
      <c r="D13" s="18">
        <v>80</v>
      </c>
    </row>
    <row r="14" spans="1:4" ht="15.75">
      <c r="A14" s="4" t="s">
        <v>22</v>
      </c>
      <c r="B14" s="29">
        <v>3807</v>
      </c>
      <c r="C14" s="29">
        <v>3842</v>
      </c>
      <c r="D14" s="18">
        <v>3859</v>
      </c>
    </row>
    <row r="15" spans="1:4" ht="15.75">
      <c r="A15" s="4" t="s">
        <v>38</v>
      </c>
      <c r="B15" s="29">
        <v>390</v>
      </c>
      <c r="C15" s="29">
        <v>390</v>
      </c>
      <c r="D15" s="18">
        <v>390</v>
      </c>
    </row>
    <row r="16" spans="1:4" ht="19.5" thickBot="1">
      <c r="A16" s="5" t="s">
        <v>0</v>
      </c>
      <c r="B16" s="19">
        <f>SUM(B9:B15)</f>
        <v>5652</v>
      </c>
      <c r="C16" s="19">
        <f>SUM(C9:C15)</f>
        <v>5744</v>
      </c>
      <c r="D16" s="20">
        <f>SUM(D9:D15)</f>
        <v>5804</v>
      </c>
    </row>
    <row r="19" spans="1:4" ht="19.5" thickBot="1">
      <c r="A19" s="2" t="s">
        <v>4</v>
      </c>
      <c r="D19" s="3" t="s">
        <v>1</v>
      </c>
    </row>
    <row r="20" spans="1:4" ht="19.5" thickBot="1">
      <c r="A20" s="7" t="s">
        <v>3</v>
      </c>
      <c r="B20" s="8" t="s">
        <v>30</v>
      </c>
      <c r="C20" s="27" t="s">
        <v>31</v>
      </c>
      <c r="D20" s="9" t="s">
        <v>33</v>
      </c>
    </row>
    <row r="21" spans="1:4" ht="15.75">
      <c r="A21" s="6" t="s">
        <v>9</v>
      </c>
      <c r="B21" s="11">
        <v>1403</v>
      </c>
      <c r="C21" s="30">
        <v>1410</v>
      </c>
      <c r="D21" s="12">
        <v>1420</v>
      </c>
    </row>
    <row r="22" spans="1:4">
      <c r="A22" s="21" t="s">
        <v>10</v>
      </c>
      <c r="B22" s="13">
        <v>1480</v>
      </c>
      <c r="C22" s="31">
        <v>1500</v>
      </c>
      <c r="D22" s="14">
        <v>1510</v>
      </c>
    </row>
    <row r="23" spans="1:4">
      <c r="A23" s="21" t="s">
        <v>11</v>
      </c>
      <c r="B23" s="13">
        <v>485</v>
      </c>
      <c r="C23" s="31">
        <v>485</v>
      </c>
      <c r="D23" s="14">
        <v>490</v>
      </c>
    </row>
    <row r="24" spans="1:4">
      <c r="A24" s="21" t="s">
        <v>20</v>
      </c>
      <c r="B24" s="13">
        <v>10</v>
      </c>
      <c r="C24" s="31">
        <v>5</v>
      </c>
      <c r="D24" s="14">
        <v>6</v>
      </c>
    </row>
    <row r="25" spans="1:4">
      <c r="A25" s="21" t="s">
        <v>12</v>
      </c>
      <c r="B25" s="13">
        <v>980</v>
      </c>
      <c r="C25" s="31">
        <v>1000</v>
      </c>
      <c r="D25" s="14">
        <v>1005</v>
      </c>
    </row>
    <row r="26" spans="1:4">
      <c r="A26" s="21" t="s">
        <v>13</v>
      </c>
      <c r="B26" s="13">
        <v>340</v>
      </c>
      <c r="C26" s="31">
        <v>325</v>
      </c>
      <c r="D26" s="14">
        <v>330</v>
      </c>
    </row>
    <row r="27" spans="1:4">
      <c r="A27" s="21" t="s">
        <v>14</v>
      </c>
      <c r="B27" s="13">
        <v>115</v>
      </c>
      <c r="C27" s="31">
        <v>110</v>
      </c>
      <c r="D27" s="14">
        <v>112</v>
      </c>
    </row>
    <row r="28" spans="1:4">
      <c r="A28" s="21" t="s">
        <v>15</v>
      </c>
      <c r="B28" s="13">
        <v>2</v>
      </c>
      <c r="C28" s="31">
        <v>14</v>
      </c>
      <c r="D28" s="14">
        <v>15</v>
      </c>
    </row>
    <row r="29" spans="1:4">
      <c r="A29" s="21" t="s">
        <v>16</v>
      </c>
      <c r="B29" s="13">
        <v>7</v>
      </c>
      <c r="C29" s="31">
        <v>65</v>
      </c>
      <c r="D29" s="14">
        <v>66</v>
      </c>
    </row>
    <row r="30" spans="1:4">
      <c r="A30" s="21" t="s">
        <v>18</v>
      </c>
      <c r="B30" s="13">
        <v>390</v>
      </c>
      <c r="C30" s="31">
        <v>390</v>
      </c>
      <c r="D30" s="14">
        <v>390</v>
      </c>
    </row>
    <row r="31" spans="1:4">
      <c r="A31" s="21" t="s">
        <v>17</v>
      </c>
      <c r="B31" s="13">
        <v>400</v>
      </c>
      <c r="C31" s="31">
        <v>400</v>
      </c>
      <c r="D31" s="14">
        <v>420</v>
      </c>
    </row>
    <row r="32" spans="1:4">
      <c r="A32" s="21" t="s">
        <v>19</v>
      </c>
      <c r="B32" s="13">
        <v>40</v>
      </c>
      <c r="C32" s="31">
        <v>40</v>
      </c>
      <c r="D32" s="14">
        <v>40</v>
      </c>
    </row>
    <row r="33" spans="1:4" ht="19.5" thickBot="1">
      <c r="A33" s="5" t="s">
        <v>8</v>
      </c>
      <c r="B33" s="19">
        <f>SUM(B21:B32)</f>
        <v>5652</v>
      </c>
      <c r="C33" s="19">
        <f>SUM(C21:C32)</f>
        <v>5744</v>
      </c>
      <c r="D33" s="20">
        <f>SUM(D21:D32)</f>
        <v>5804</v>
      </c>
    </row>
  </sheetData>
  <mergeCells count="4">
    <mergeCell ref="A4:D4"/>
    <mergeCell ref="A1:D1"/>
    <mergeCell ref="A2:D2"/>
    <mergeCell ref="A5:D5"/>
  </mergeCells>
  <pageMargins left="0.59055118110236227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8"/>
  <sheetViews>
    <sheetView workbookViewId="0">
      <selection activeCell="I8" sqref="I8"/>
    </sheetView>
  </sheetViews>
  <sheetFormatPr defaultRowHeight="15"/>
  <cols>
    <col min="1" max="1" width="39.28515625" customWidth="1"/>
    <col min="2" max="2" width="18.28515625" customWidth="1"/>
    <col min="3" max="3" width="17.7109375" customWidth="1"/>
    <col min="4" max="4" width="18.140625" customWidth="1"/>
  </cols>
  <sheetData>
    <row r="1" spans="1:4" ht="18.75">
      <c r="A1" s="38" t="s">
        <v>34</v>
      </c>
      <c r="B1" s="38"/>
      <c r="C1" s="38"/>
      <c r="D1" s="38"/>
    </row>
    <row r="3" spans="1:4" ht="18.75">
      <c r="A3" s="38" t="s">
        <v>40</v>
      </c>
      <c r="B3" s="39"/>
      <c r="C3" s="39"/>
      <c r="D3" s="39"/>
    </row>
    <row r="4" spans="1:4" ht="15.75">
      <c r="A4" s="40" t="s">
        <v>24</v>
      </c>
      <c r="B4" s="41"/>
      <c r="C4" s="41"/>
      <c r="D4" s="41"/>
    </row>
    <row r="6" spans="1:4" ht="19.5" thickBot="1">
      <c r="A6" s="2" t="s">
        <v>2</v>
      </c>
      <c r="D6" s="10" t="s">
        <v>1</v>
      </c>
    </row>
    <row r="7" spans="1:4" ht="19.5" thickBot="1">
      <c r="A7" s="7" t="s">
        <v>3</v>
      </c>
      <c r="B7" s="8" t="s">
        <v>30</v>
      </c>
      <c r="C7" s="27" t="s">
        <v>31</v>
      </c>
      <c r="D7" s="9" t="s">
        <v>33</v>
      </c>
    </row>
    <row r="8" spans="1:4" ht="15.75">
      <c r="A8" s="6" t="s">
        <v>25</v>
      </c>
      <c r="B8" s="15">
        <v>19610</v>
      </c>
      <c r="C8" s="28">
        <v>19622</v>
      </c>
      <c r="D8" s="16">
        <v>19663</v>
      </c>
    </row>
    <row r="9" spans="1:4" ht="15.75">
      <c r="A9" s="4"/>
      <c r="B9" s="17"/>
      <c r="C9" s="29"/>
      <c r="D9" s="18"/>
    </row>
    <row r="10" spans="1:4" ht="19.5" thickBot="1">
      <c r="A10" s="5" t="s">
        <v>0</v>
      </c>
      <c r="B10" s="19">
        <f>SUM(B8:B9)</f>
        <v>19610</v>
      </c>
      <c r="C10" s="19">
        <f>SUM(C8:C9)</f>
        <v>19622</v>
      </c>
      <c r="D10" s="20">
        <f>SUM(D8:D9)</f>
        <v>19663</v>
      </c>
    </row>
    <row r="13" spans="1:4" ht="19.5" thickBot="1">
      <c r="A13" s="2" t="s">
        <v>4</v>
      </c>
      <c r="D13" s="3" t="s">
        <v>1</v>
      </c>
    </row>
    <row r="14" spans="1:4" ht="19.5" thickBot="1">
      <c r="A14" s="7" t="s">
        <v>3</v>
      </c>
      <c r="B14" s="8" t="s">
        <v>30</v>
      </c>
      <c r="C14" s="27" t="s">
        <v>31</v>
      </c>
      <c r="D14" s="9" t="s">
        <v>33</v>
      </c>
    </row>
    <row r="15" spans="1:4" ht="15.75">
      <c r="A15" s="6" t="s">
        <v>26</v>
      </c>
      <c r="B15" s="11">
        <v>85</v>
      </c>
      <c r="C15" s="30">
        <v>88</v>
      </c>
      <c r="D15" s="12">
        <v>90</v>
      </c>
    </row>
    <row r="16" spans="1:4">
      <c r="A16" s="21" t="s">
        <v>32</v>
      </c>
      <c r="B16" s="13">
        <v>30</v>
      </c>
      <c r="C16" s="31">
        <v>32</v>
      </c>
      <c r="D16" s="14">
        <v>33</v>
      </c>
    </row>
    <row r="17" spans="1:4">
      <c r="A17" s="21" t="s">
        <v>13</v>
      </c>
      <c r="B17" s="13">
        <v>14165</v>
      </c>
      <c r="C17" s="31">
        <v>14170</v>
      </c>
      <c r="D17" s="14">
        <v>14200</v>
      </c>
    </row>
    <row r="18" spans="1:4">
      <c r="A18" s="21" t="s">
        <v>14</v>
      </c>
      <c r="B18" s="13">
        <v>4814</v>
      </c>
      <c r="C18" s="31">
        <v>4816</v>
      </c>
      <c r="D18" s="14">
        <v>4822</v>
      </c>
    </row>
    <row r="19" spans="1:4">
      <c r="A19" s="21" t="s">
        <v>27</v>
      </c>
      <c r="B19" s="13">
        <v>150</v>
      </c>
      <c r="C19" s="31">
        <v>150</v>
      </c>
      <c r="D19" s="14">
        <v>150</v>
      </c>
    </row>
    <row r="20" spans="1:4">
      <c r="A20" s="21" t="s">
        <v>15</v>
      </c>
      <c r="B20" s="13">
        <v>62</v>
      </c>
      <c r="C20" s="31">
        <v>61</v>
      </c>
      <c r="D20" s="14">
        <v>62</v>
      </c>
    </row>
    <row r="21" spans="1:4">
      <c r="A21" s="21" t="s">
        <v>16</v>
      </c>
      <c r="B21" s="13">
        <v>282</v>
      </c>
      <c r="C21" s="31">
        <v>283</v>
      </c>
      <c r="D21" s="14">
        <v>284</v>
      </c>
    </row>
    <row r="22" spans="1:4">
      <c r="A22" s="33" t="s">
        <v>39</v>
      </c>
      <c r="B22" s="34">
        <v>22</v>
      </c>
      <c r="C22" s="35">
        <v>22</v>
      </c>
      <c r="D22" s="36">
        <v>22</v>
      </c>
    </row>
    <row r="23" spans="1:4" ht="19.5" thickBot="1">
      <c r="A23" s="5" t="s">
        <v>8</v>
      </c>
      <c r="B23" s="19">
        <f>SUM(B15:B22)</f>
        <v>19610</v>
      </c>
      <c r="C23" s="19">
        <f>SUM(C15:C22)</f>
        <v>19622</v>
      </c>
      <c r="D23" s="20">
        <f>SUM(D15:D22)</f>
        <v>19663</v>
      </c>
    </row>
    <row r="26" spans="1:4" ht="15.75">
      <c r="A26" s="1"/>
    </row>
    <row r="42" spans="1:4">
      <c r="A42" t="s">
        <v>6</v>
      </c>
    </row>
    <row r="43" spans="1:4">
      <c r="A43" t="s">
        <v>7</v>
      </c>
    </row>
    <row r="45" spans="1:4" ht="15.75">
      <c r="A45" s="23" t="s">
        <v>5</v>
      </c>
      <c r="B45" s="24"/>
      <c r="C45" s="24"/>
      <c r="D45" s="22"/>
    </row>
    <row r="46" spans="1:4" ht="15.75">
      <c r="A46" s="25"/>
      <c r="B46" s="26"/>
      <c r="C46" s="26"/>
      <c r="D46" s="22"/>
    </row>
    <row r="47" spans="1:4" ht="15.75">
      <c r="A47" s="23" t="s">
        <v>28</v>
      </c>
      <c r="B47" s="24"/>
      <c r="C47" s="24"/>
      <c r="D47" s="22"/>
    </row>
    <row r="48" spans="1:4" ht="15.75">
      <c r="A48" s="25"/>
      <c r="B48" s="26"/>
      <c r="C48" s="26"/>
      <c r="D48" s="22"/>
    </row>
  </sheetData>
  <mergeCells count="3">
    <mergeCell ref="A1:D1"/>
    <mergeCell ref="A3:D3"/>
    <mergeCell ref="A4:D4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K19" sqref="K19"/>
    </sheetView>
  </sheetViews>
  <sheetFormatPr defaultRowHeight="15"/>
  <cols>
    <col min="1" max="1" width="39.28515625" customWidth="1"/>
    <col min="2" max="2" width="18.28515625" customWidth="1"/>
    <col min="3" max="3" width="17.7109375" customWidth="1"/>
    <col min="4" max="4" width="18.140625" customWidth="1"/>
  </cols>
  <sheetData>
    <row r="1" spans="1:4" ht="18.75">
      <c r="A1" s="38" t="s">
        <v>34</v>
      </c>
      <c r="B1" s="38"/>
      <c r="C1" s="38"/>
      <c r="D1" s="38"/>
    </row>
    <row r="2" spans="1:4" ht="15.75">
      <c r="A2" s="37"/>
      <c r="B2" s="37"/>
      <c r="C2" s="37"/>
      <c r="D2" s="37"/>
    </row>
    <row r="4" spans="1:4" ht="18.75">
      <c r="A4" s="38" t="s">
        <v>42</v>
      </c>
      <c r="B4" s="39"/>
      <c r="C4" s="39"/>
      <c r="D4" s="39"/>
    </row>
    <row r="5" spans="1:4" ht="15.75">
      <c r="A5" s="40" t="s">
        <v>35</v>
      </c>
      <c r="B5" s="41"/>
      <c r="C5" s="41"/>
      <c r="D5" s="41"/>
    </row>
    <row r="7" spans="1:4" ht="19.5" thickBot="1">
      <c r="A7" s="2" t="s">
        <v>2</v>
      </c>
      <c r="D7" s="10" t="s">
        <v>1</v>
      </c>
    </row>
    <row r="8" spans="1:4" ht="19.5" thickBot="1">
      <c r="A8" s="7" t="s">
        <v>3</v>
      </c>
      <c r="B8" s="8" t="s">
        <v>30</v>
      </c>
      <c r="C8" s="27" t="s">
        <v>31</v>
      </c>
      <c r="D8" s="9" t="s">
        <v>33</v>
      </c>
    </row>
    <row r="9" spans="1:4" ht="15.75">
      <c r="A9" s="6" t="s">
        <v>25</v>
      </c>
      <c r="B9" s="15">
        <v>328</v>
      </c>
      <c r="C9" s="28">
        <v>392</v>
      </c>
      <c r="D9" s="16"/>
    </row>
    <row r="10" spans="1:4" ht="15.75">
      <c r="A10" s="4"/>
      <c r="B10" s="17"/>
      <c r="C10" s="29"/>
      <c r="D10" s="18"/>
    </row>
    <row r="11" spans="1:4" ht="19.5" thickBot="1">
      <c r="A11" s="5" t="s">
        <v>0</v>
      </c>
      <c r="B11" s="19">
        <f>SUM(B9:B10)</f>
        <v>328</v>
      </c>
      <c r="C11" s="19">
        <f>SUM(C9:C10)</f>
        <v>392</v>
      </c>
      <c r="D11" s="20">
        <f>SUM(D9:D10)</f>
        <v>0</v>
      </c>
    </row>
    <row r="14" spans="1:4" ht="19.5" thickBot="1">
      <c r="A14" s="2" t="s">
        <v>4</v>
      </c>
      <c r="D14" s="3" t="s">
        <v>1</v>
      </c>
    </row>
    <row r="15" spans="1:4" ht="19.5" thickBot="1">
      <c r="A15" s="7" t="s">
        <v>3</v>
      </c>
      <c r="B15" s="8" t="s">
        <v>30</v>
      </c>
      <c r="C15" s="27" t="s">
        <v>31</v>
      </c>
      <c r="D15" s="9" t="s">
        <v>33</v>
      </c>
    </row>
    <row r="16" spans="1:4" ht="15.75">
      <c r="A16" s="6" t="s">
        <v>26</v>
      </c>
      <c r="B16" s="11">
        <v>20</v>
      </c>
      <c r="C16" s="30">
        <v>25</v>
      </c>
      <c r="D16" s="12"/>
    </row>
    <row r="17" spans="1:4">
      <c r="A17" s="21" t="s">
        <v>32</v>
      </c>
      <c r="B17" s="13">
        <v>30</v>
      </c>
      <c r="C17" s="31">
        <v>35</v>
      </c>
      <c r="D17" s="14"/>
    </row>
    <row r="18" spans="1:4">
      <c r="A18" s="21" t="s">
        <v>13</v>
      </c>
      <c r="B18" s="13">
        <v>200</v>
      </c>
      <c r="C18" s="31">
        <v>250</v>
      </c>
      <c r="D18" s="14"/>
    </row>
    <row r="19" spans="1:4">
      <c r="A19" s="21" t="s">
        <v>14</v>
      </c>
      <c r="B19" s="13">
        <v>68</v>
      </c>
      <c r="C19" s="31">
        <v>70</v>
      </c>
      <c r="D19" s="14"/>
    </row>
    <row r="20" spans="1:4">
      <c r="A20" s="21" t="s">
        <v>27</v>
      </c>
      <c r="B20" s="13">
        <v>5</v>
      </c>
      <c r="C20" s="31">
        <v>6</v>
      </c>
      <c r="D20" s="14"/>
    </row>
    <row r="21" spans="1:4">
      <c r="A21" s="21" t="s">
        <v>15</v>
      </c>
      <c r="B21" s="13">
        <v>1</v>
      </c>
      <c r="C21" s="31">
        <v>1</v>
      </c>
      <c r="D21" s="14"/>
    </row>
    <row r="22" spans="1:4">
      <c r="A22" s="21" t="s">
        <v>16</v>
      </c>
      <c r="B22" s="13">
        <v>4</v>
      </c>
      <c r="C22" s="31">
        <v>5</v>
      </c>
      <c r="D22" s="14"/>
    </row>
    <row r="23" spans="1:4">
      <c r="A23" s="33"/>
      <c r="B23" s="34"/>
      <c r="C23" s="35"/>
      <c r="D23" s="36"/>
    </row>
    <row r="24" spans="1:4" ht="19.5" thickBot="1">
      <c r="A24" s="5" t="s">
        <v>8</v>
      </c>
      <c r="B24" s="19">
        <f>SUM(B16:B23)</f>
        <v>328</v>
      </c>
      <c r="C24" s="19">
        <f>SUM(C16:C23)</f>
        <v>392</v>
      </c>
      <c r="D24" s="20">
        <f>SUM(D16:D23)</f>
        <v>0</v>
      </c>
    </row>
  </sheetData>
  <mergeCells count="4">
    <mergeCell ref="A1:D1"/>
    <mergeCell ref="A2:D2"/>
    <mergeCell ref="A4:D4"/>
    <mergeCell ref="A5:D5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výhled 2024-2026 provoz</vt:lpstr>
      <vt:lpstr>výhled 2024-2026 MSK</vt:lpstr>
      <vt:lpstr>výhled 2024-2026 JAK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2023-09-20T14:22:51Z</dcterms:modified>
</cp:coreProperties>
</file>